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jemplo relleno" sheetId="1" r:id="rId1"/>
    <sheet name="Presupuesto en blanco" sheetId="2" r:id="rId2"/>
  </sheets>
  <definedNames>
    <definedName name="_xlnm.Print_Titles" localSheetId="0">'Ejemplo relleno'!$9:$9</definedName>
    <definedName name="_xlnm.Print_Titles" localSheetId="1">'Presupuesto en blanco'!$9:$9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0" customWidth="1"/>
  </cols>
  <sheetData>
    <row r="1" ht="26" customHeight="1">
      <c r="A1" s="3" t="inlineStr">
        <is>
          <t xml:space="preserve">Presupuesto de evento</t>
        </is>
      </c>
    </row>
    <row r="2" ht="30" customHeight="1">
      <c r="A2" s="4" t="inlineStr">
        <is>
          <t xml:space="preserve">Espacio Ribera, Madrid · Presupuesto n.º P-2026-0412 · Emitido el viernes 18 de septiembre de 2026 · Válido hasta el viernes 2 de octubre de 2026</t>
        </is>
      </c>
    </row>
    <row r="3" ht="28" customHeight="1">
      <c r="A3" s="17" t="inlineStr">
        <is>
          <t xml:space="preserve">Precios ilustrativos. Importes, IVA y anticipo son fórmulas: cambia una cantidad o un precio y los totales se recalculan.</t>
        </is>
      </c>
    </row>
    <row r="4" ht="20" customHeight="1">
      <c r="A4" s="8" t="inlineStr">
        <is>
          <t xml:space="preserve">Cliente</t>
        </is>
      </c>
      <c r="B4" s="0" t="inlineStr">
        <is>
          <t xml:space="preserve">Talvenor, a la atención de Lucía Ortega, directora de personas</t>
        </is>
      </c>
    </row>
    <row r="5" ht="20" customHeight="1">
      <c r="A5" s="8" t="inlineStr">
        <is>
          <t xml:space="preserve">Evento</t>
        </is>
      </c>
      <c r="B5" s="0" t="inlineStr">
        <is>
          <t xml:space="preserve">Cena anual, jueves 12 de noviembre de 2026. Invitados de 20:30 a 01:00, acceso de 16:00 a 02:30</t>
        </is>
      </c>
    </row>
    <row r="6" ht="20" customHeight="1">
      <c r="A6" s="8" t="inlineStr">
        <is>
          <t xml:space="preserve">Asistentes garantizados</t>
        </is>
      </c>
      <c r="B6" s="0" t="inlineStr">
        <is>
          <t xml:space="preserve">120 invitados. Número definitivo el 2 de noviembre de 2026</t>
        </is>
      </c>
    </row>
    <row r="7" ht="20" customHeight="1">
      <c r="A7" s="8" t="inlineStr">
        <is>
          <t xml:space="preserve">Espacios</t>
        </is>
      </c>
      <c r="B7" s="0" t="inlineStr">
        <is>
          <t xml:space="preserve">Salón principal (cena sentada, 12 mesas redondas de 10), Terraza (cóctel)</t>
        </is>
      </c>
    </row>
    <row r="8"/>
    <row r="9" ht="22" customHeight="1">
      <c r="A9" s="5" t="inlineStr">
        <is>
          <t xml:space="preserve">Concepto</t>
        </is>
      </c>
      <c r="B9" s="5" t="inlineStr">
        <is>
          <t xml:space="preserve">Unidad</t>
        </is>
      </c>
      <c r="C9" s="6" t="inlineStr">
        <is>
          <t xml:space="preserve">Cant.</t>
        </is>
      </c>
      <c r="D9" s="6" t="inlineStr">
        <is>
          <t xml:space="preserve">Precio unit.</t>
        </is>
      </c>
      <c r="E9" s="6" t="inlineStr">
        <is>
          <t xml:space="preserve">Importe</t>
        </is>
      </c>
      <c r="F9" s="6" t="inlineStr">
        <is>
          <t xml:space="preserve">IVA</t>
        </is>
      </c>
    </row>
    <row r="10" ht="20" customHeight="1">
      <c r="A10" s="7" t="inlineStr">
        <is>
          <t xml:space="preserve">Alquiler de espacios</t>
        </is>
      </c>
      <c r="B10" s="7"/>
      <c r="C10" s="7"/>
      <c r="D10" s="7"/>
      <c r="E10" s="7"/>
      <c r="F10" s="7"/>
    </row>
    <row r="11">
      <c r="A11" s="0" t="inlineStr">
        <is>
          <t xml:space="preserve">Alquiler del Salón principal, de 16:00 a 02:30</t>
        </is>
      </c>
      <c r="B11" s="0" t="inlineStr">
        <is>
          <t xml:space="preserve">fijo</t>
        </is>
      </c>
      <c r="C11" s="14">
        <v>1</v>
      </c>
      <c r="D11" s="12">
        <v>3500</v>
      </c>
      <c r="E11" s="12">
        <f>C11*D11</f>
        <v>3500</v>
      </c>
      <c r="F11" s="15">
        <v>0.21</v>
      </c>
    </row>
    <row r="12">
      <c r="A12" s="0" t="inlineStr">
        <is>
          <t xml:space="preserve">Alquiler de la Terraza, cóctel</t>
        </is>
      </c>
      <c r="B12" s="0" t="inlineStr">
        <is>
          <t xml:space="preserve">fijo</t>
        </is>
      </c>
      <c r="C12" s="14">
        <v>1</v>
      </c>
      <c r="D12" s="12">
        <v>900</v>
      </c>
      <c r="E12" s="12">
        <f>C12*D12</f>
        <v>900</v>
      </c>
      <c r="F12" s="15">
        <v>0.21</v>
      </c>
    </row>
    <row r="13" ht="20" customHeight="1">
      <c r="A13" s="7" t="inlineStr">
        <is>
          <t xml:space="preserve">Comida y bebida</t>
        </is>
      </c>
      <c r="B13" s="7"/>
      <c r="C13" s="7"/>
      <c r="D13" s="7"/>
      <c r="E13" s="7"/>
      <c r="F13" s="7"/>
    </row>
    <row r="14">
      <c r="A14" s="0" t="inlineStr">
        <is>
          <t xml:space="preserve">Cóctel, 6 aperitivos por invitado</t>
        </is>
      </c>
      <c r="B14" s="0" t="inlineStr">
        <is>
          <t xml:space="preserve">por invitado</t>
        </is>
      </c>
      <c r="C14" s="14">
        <v>120</v>
      </c>
      <c r="D14" s="12">
        <v>16</v>
      </c>
      <c r="E14" s="12">
        <f>C14*D14</f>
        <v>1920</v>
      </c>
      <c r="F14" s="15">
        <v>0.1</v>
      </c>
    </row>
    <row r="15">
      <c r="A15" s="0" t="inlineStr">
        <is>
          <t xml:space="preserve">Cena de tres platos emplatada</t>
        </is>
      </c>
      <c r="B15" s="0" t="inlineStr">
        <is>
          <t xml:space="preserve">por invitado</t>
        </is>
      </c>
      <c r="C15" s="14">
        <v>120</v>
      </c>
      <c r="D15" s="12">
        <v>62</v>
      </c>
      <c r="E15" s="12">
        <f>C15*D15</f>
        <v>7440</v>
      </c>
      <c r="F15" s="15">
        <v>0.1</v>
      </c>
    </row>
    <row r="16">
      <c r="A16" s="0" t="inlineStr">
        <is>
          <t xml:space="preserve">Barra libre 5 h (cerveza, vino, 2 cócteles, refrescos)</t>
        </is>
      </c>
      <c r="B16" s="0" t="inlineStr">
        <is>
          <t xml:space="preserve">por invitado</t>
        </is>
      </c>
      <c r="C16" s="14">
        <v>120</v>
      </c>
      <c r="D16" s="12">
        <v>28</v>
      </c>
      <c r="E16" s="12">
        <f>C16*D16</f>
        <v>3360</v>
      </c>
      <c r="F16" s="15">
        <v>0.1</v>
      </c>
    </row>
    <row r="17" ht="20" customHeight="1">
      <c r="A17" s="7" t="inlineStr">
        <is>
          <t xml:space="preserve">Personal</t>
        </is>
      </c>
      <c r="B17" s="7"/>
      <c r="C17" s="7"/>
      <c r="D17" s="7"/>
      <c r="E17" s="7"/>
      <c r="F17" s="7"/>
    </row>
    <row r="18">
      <c r="A18" s="0" t="inlineStr">
        <is>
          <t xml:space="preserve">Camareros (8 x 6 h)</t>
        </is>
      </c>
      <c r="B18" s="0" t="inlineStr">
        <is>
          <t xml:space="preserve">por hora</t>
        </is>
      </c>
      <c r="C18" s="14">
        <v>48</v>
      </c>
      <c r="D18" s="12">
        <v>32</v>
      </c>
      <c r="E18" s="12">
        <f>C18*D18</f>
        <v>1536</v>
      </c>
      <c r="F18" s="15">
        <v>0.1</v>
      </c>
    </row>
    <row r="19">
      <c r="A19" s="0" t="inlineStr">
        <is>
          <t xml:space="preserve">Bartenders (3 x 6 h)</t>
        </is>
      </c>
      <c r="B19" s="0" t="inlineStr">
        <is>
          <t xml:space="preserve">por hora</t>
        </is>
      </c>
      <c r="C19" s="14">
        <v>18</v>
      </c>
      <c r="D19" s="12">
        <v>35</v>
      </c>
      <c r="E19" s="12">
        <f>C19*D19</f>
        <v>630</v>
      </c>
      <c r="F19" s="15">
        <v>0.1</v>
      </c>
    </row>
    <row r="20" ht="20" customHeight="1">
      <c r="A20" s="7" t="inlineStr">
        <is>
          <t xml:space="preserve">Técnica y animación</t>
        </is>
      </c>
      <c r="B20" s="7"/>
      <c r="C20" s="7"/>
      <c r="D20" s="7"/>
      <c r="E20" s="7"/>
      <c r="F20" s="7"/>
    </row>
    <row r="21">
      <c r="A21" s="0" t="inlineStr">
        <is>
          <t xml:space="preserve">Pack técnico: sonido, 3 micros, proyector, pantalla de 3 m</t>
        </is>
      </c>
      <c r="B21" s="0" t="inlineStr">
        <is>
          <t xml:space="preserve">fijo</t>
        </is>
      </c>
      <c r="C21" s="14">
        <v>1</v>
      </c>
      <c r="D21" s="12">
        <v>750</v>
      </c>
      <c r="E21" s="12">
        <f>C21*D21</f>
        <v>750</v>
      </c>
      <c r="F21" s="15">
        <v>0.21</v>
      </c>
    </row>
    <row r="22">
      <c r="A22" s="0" t="inlineStr">
        <is>
          <t xml:space="preserve">Técnico (6 h)</t>
        </is>
      </c>
      <c r="B22" s="0" t="inlineStr">
        <is>
          <t xml:space="preserve">por hora</t>
        </is>
      </c>
      <c r="C22" s="14">
        <v>6</v>
      </c>
      <c r="D22" s="12">
        <v>60</v>
      </c>
      <c r="E22" s="12">
        <f>C22*D22</f>
        <v>360</v>
      </c>
      <c r="F22" s="15">
        <v>0.21</v>
      </c>
    </row>
    <row r="23">
      <c r="A23" s="0" t="inlineStr">
        <is>
          <t xml:space="preserve">DJ, de 23:45 a 01:00</t>
        </is>
      </c>
      <c r="B23" s="0" t="inlineStr">
        <is>
          <t xml:space="preserve">fijo</t>
        </is>
      </c>
      <c r="C23" s="14">
        <v>1</v>
      </c>
      <c r="D23" s="12">
        <v>1100</v>
      </c>
      <c r="E23" s="12">
        <f>C23*D23</f>
        <v>1100</v>
      </c>
      <c r="F23" s="15">
        <v>0.21</v>
      </c>
    </row>
    <row r="24" ht="20" customHeight="1">
      <c r="A24" s="7" t="inlineStr">
        <is>
          <t xml:space="preserve">Decoración</t>
        </is>
      </c>
      <c r="B24" s="7"/>
      <c r="C24" s="7"/>
      <c r="D24" s="7"/>
      <c r="E24" s="7"/>
      <c r="F24" s="7"/>
    </row>
    <row r="25">
      <c r="A25" s="0" t="inlineStr">
        <is>
          <t xml:space="preserve">Mantelería y centros de mesa</t>
        </is>
      </c>
      <c r="B25" s="0" t="inlineStr">
        <is>
          <t xml:space="preserve">por mesa</t>
        </is>
      </c>
      <c r="C25" s="14">
        <v>12</v>
      </c>
      <c r="D25" s="12">
        <v>45</v>
      </c>
      <c r="E25" s="12">
        <f>C25*D25</f>
        <v>540</v>
      </c>
      <c r="F25" s="15">
        <v>0.21</v>
      </c>
    </row>
    <row r="26"/>
    <row r="27">
      <c r="A27" s="8" t="inlineStr">
        <is>
          <t xml:space="preserve">Base imponible</t>
        </is>
      </c>
      <c r="E27" s="13">
        <f>SUM(E11:E25)</f>
        <v>22036</v>
      </c>
    </row>
    <row r="28">
      <c r="A28" s="8" t="inlineStr">
        <is>
          <t xml:space="preserve">IVA 10 %</t>
        </is>
      </c>
      <c r="D28" s="16">
        <v>0.1</v>
      </c>
      <c r="E28" s="12">
        <f>D28*SUMIF(F11:F25,D28,E11:E25)</f>
        <v>1488.6</v>
      </c>
    </row>
    <row r="29">
      <c r="A29" s="8" t="inlineStr">
        <is>
          <t xml:space="preserve">IVA 21 %</t>
        </is>
      </c>
      <c r="D29" s="16">
        <v>0.21</v>
      </c>
      <c r="E29" s="12">
        <f>D29*SUMIF(F11:F25,D29,E11:E25)</f>
        <v>1501.5</v>
      </c>
    </row>
    <row r="30">
      <c r="A30" s="8" t="inlineStr">
        <is>
          <t xml:space="preserve">Total IVA incluido</t>
        </is>
      </c>
      <c r="E30" s="13">
        <f>E27+E28+E29</f>
        <v>25026.1</v>
      </c>
    </row>
    <row r="31">
      <c r="A31" s="8" t="inlineStr">
        <is>
          <t xml:space="preserve">Anticipo a la firma</t>
        </is>
      </c>
      <c r="D31" s="16">
        <v>0.3</v>
      </c>
      <c r="E31" s="12">
        <f>D31*E30</f>
        <v>7507.83</v>
      </c>
    </row>
    <row r="32">
      <c r="A32" s="8" t="inlineStr">
        <is>
          <t xml:space="preserve">Resto a pagar el 5 de noviembre de 2026</t>
        </is>
      </c>
      <c r="E32" s="12">
        <f>E30-E31</f>
        <v>17518.27</v>
      </c>
    </row>
    <row r="33"/>
    <row r="34" ht="20" customHeight="1">
      <c r="A34" s="7" t="inlineStr">
        <is>
          <t xml:space="preserve">Opciones (no incluidas en el total)</t>
        </is>
      </c>
      <c r="B34" s="7"/>
      <c r="C34" s="7"/>
      <c r="D34" s="7"/>
      <c r="E34" s="7"/>
      <c r="F34" s="7"/>
    </row>
    <row r="35">
      <c r="A35" s="0" t="inlineStr">
        <is>
          <t xml:space="preserve">Recena a las 00:30 (minihamburguesas, patatas)</t>
        </is>
      </c>
      <c r="B35" s="0" t="inlineStr">
        <is>
          <t xml:space="preserve">por invitado</t>
        </is>
      </c>
      <c r="C35" s="14">
        <v>120</v>
      </c>
      <c r="D35" s="12">
        <v>9</v>
      </c>
      <c r="E35" s="12">
        <f>C35*D35</f>
        <v>1080</v>
      </c>
      <c r="F35" s="15">
        <v>0.1</v>
      </c>
    </row>
    <row r="36"/>
    <row r="37" ht="20" customHeight="1">
      <c r="A37" s="7" t="inlineStr">
        <is>
          <t xml:space="preserve">Condiciones</t>
        </is>
      </c>
      <c r="B37" s="7"/>
      <c r="C37" s="7"/>
      <c r="D37" s="7"/>
      <c r="E37" s="7"/>
      <c r="F37" s="7"/>
    </row>
    <row r="38" ht="30" customHeight="1">
      <c r="A38" s="8" t="inlineStr">
        <is>
          <t xml:space="preserve">Anticipo</t>
        </is>
      </c>
      <c r="B38" s="0" t="inlineStr">
        <is>
          <t xml:space="preserve">30 % del total a la firma. La fecha queda bloqueada al recibir el anticipo.</t>
        </is>
      </c>
    </row>
    <row r="39" ht="30" customHeight="1">
      <c r="A39" s="8" t="inlineStr">
        <is>
          <t xml:space="preserve">Resto</t>
        </is>
      </c>
      <c r="B39" s="0" t="inlineStr">
        <is>
          <t xml:space="preserve">A pagar 7 días antes del evento, ajustado a los asistentes definitivos (confirmados 10 días antes).</t>
        </is>
      </c>
    </row>
    <row r="40" ht="30" customHeight="1">
      <c r="A40" s="8" t="inlineStr">
        <is>
          <t xml:space="preserve">Asistentes</t>
        </is>
      </c>
      <c r="B40" s="0" t="inlineStr">
        <is>
          <t xml:space="preserve">Los conceptos por invitado se facturan sobre los asistentes garantizados o los reales, si son más.</t>
        </is>
      </c>
    </row>
    <row r="41" ht="30" customHeight="1">
      <c r="A41" s="8" t="inlineStr">
        <is>
          <t xml:space="preserve">Cancelación</t>
        </is>
      </c>
      <c r="B41" s="0" t="inlineStr">
        <is>
          <t xml:space="preserve">Más de 90 días antes: se retiene el anticipo. De 90 a 31 días: 50 % del total. 30 días o menos: 100 %.</t>
        </is>
      </c>
    </row>
    <row r="42" ht="30" customHeight="1">
      <c r="A42" s="8" t="inlineStr">
        <is>
          <t xml:space="preserve">Cambio de fecha</t>
        </is>
      </c>
      <c r="B42" s="0" t="inlineStr">
        <is>
          <t xml:space="preserve">Una vez, al menos 30 días antes, a una fecha dentro de 12 meses. El anticipo se traslada.</t>
        </is>
      </c>
    </row>
    <row r="43" ht="30" customHeight="1">
      <c r="A43" s="8" t="inlineStr">
        <is>
          <t xml:space="preserve">Condiciones</t>
        </is>
      </c>
      <c r="B43" s="0" t="inlineStr">
        <is>
          <t xml:space="preserve">Las condiciones generales de alquiler del espacio van adjuntas y forman parte del presupuesto.</t>
        </is>
      </c>
    </row>
    <row r="44"/>
    <row r="45" ht="20" customHeight="1">
      <c r="A45" s="7" t="inlineStr">
        <is>
          <t xml:space="preserve">Conforme</t>
        </is>
      </c>
      <c r="B45" s="7"/>
      <c r="C45" s="7"/>
      <c r="D45" s="7"/>
      <c r="E45" s="7"/>
      <c r="F45" s="7"/>
    </row>
    <row r="46" ht="20" customHeight="1">
      <c r="A46" s="0" t="inlineStr">
        <is>
          <t xml:space="preserve">Al firmar este presupuesto, el cliente confirma la reserva en las condiciones adjuntas.</t>
        </is>
      </c>
    </row>
    <row r="47" ht="24" customHeight="1">
      <c r="A47" s="8" t="inlineStr">
        <is>
          <t xml:space="preserve">Nombre y cargo</t>
        </is>
      </c>
      <c r="B47" s="9"/>
    </row>
    <row r="48" ht="24" customHeight="1">
      <c r="A48" s="8" t="inlineStr">
        <is>
          <t xml:space="preserve">Fecha</t>
        </is>
      </c>
      <c r="B48" s="9"/>
    </row>
    <row r="49" ht="24" customHeight="1">
      <c r="A49" s="8" t="inlineStr">
        <is>
          <t xml:space="preserve">Firma</t>
        </is>
      </c>
      <c r="B49" s="9"/>
    </row>
    <row r="50"/>
    <row r="51">
      <c r="A51" s="17" t="inlineStr">
        <is>
          <t xml:space="preserve">Plantilla gratuita de Joinways (joinways.app). En Joinways, el presupuesto se prepara desde la solicitud y tu catálogo, y se firma en línea.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27:C27"/>
    <mergeCell ref="A28:C28"/>
    <mergeCell ref="A29:C29"/>
    <mergeCell ref="A30:C30"/>
    <mergeCell ref="A31:C31"/>
    <mergeCell ref="A32:C32"/>
    <mergeCell ref="B38:F38"/>
    <mergeCell ref="B39:F39"/>
    <mergeCell ref="B40:F40"/>
    <mergeCell ref="B41:F41"/>
    <mergeCell ref="B42:F42"/>
    <mergeCell ref="B43:F43"/>
    <mergeCell ref="A46:F46"/>
    <mergeCell ref="B47:F47"/>
    <mergeCell ref="B48:F48"/>
    <mergeCell ref="B49:F49"/>
    <mergeCell ref="A51:F51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0" customWidth="1"/>
  </cols>
  <sheetData>
    <row r="1" ht="26" customHeight="1">
      <c r="A1" s="3" t="inlineStr">
        <is>
          <t xml:space="preserve">Presupuesto de evento</t>
        </is>
      </c>
    </row>
    <row r="2" ht="30" customHeight="1">
      <c r="A2" s="4" t="inlineStr">
        <is>
          <t xml:space="preserve">[Nombre y dirección del espacio, NIF] · Presupuesto n.º ____ · Emitido el ____ · Válido hasta el ____</t>
        </is>
      </c>
    </row>
    <row r="3" ht="28" customHeight="1">
      <c r="A3" s="17" t="inlineStr">
        <is>
          <t xml:space="preserve">Rellena cantidad, precio unitario y tipo de IVA; importes y totales se calculan. Comprueba los tipos con tu asesor fiscal.</t>
        </is>
      </c>
    </row>
    <row r="4" ht="20" customHeight="1">
      <c r="A4" s="8" t="inlineStr">
        <is>
          <t xml:space="preserve">Cliente</t>
        </is>
      </c>
      <c r="B4" s="9"/>
    </row>
    <row r="5" ht="20" customHeight="1">
      <c r="A5" s="8" t="inlineStr">
        <is>
          <t xml:space="preserve">Evento</t>
        </is>
      </c>
      <c r="B5" s="9"/>
    </row>
    <row r="6" ht="20" customHeight="1">
      <c r="A6" s="8" t="inlineStr">
        <is>
          <t xml:space="preserve">Asistentes garantizados</t>
        </is>
      </c>
      <c r="B6" s="9"/>
    </row>
    <row r="7" ht="20" customHeight="1">
      <c r="A7" s="8" t="inlineStr">
        <is>
          <t xml:space="preserve">Espacios</t>
        </is>
      </c>
      <c r="B7" s="9"/>
    </row>
    <row r="8"/>
    <row r="9" ht="22" customHeight="1">
      <c r="A9" s="5" t="inlineStr">
        <is>
          <t xml:space="preserve">Concepto</t>
        </is>
      </c>
      <c r="B9" s="5" t="inlineStr">
        <is>
          <t xml:space="preserve">Unidad</t>
        </is>
      </c>
      <c r="C9" s="6" t="inlineStr">
        <is>
          <t xml:space="preserve">Cant.</t>
        </is>
      </c>
      <c r="D9" s="6" t="inlineStr">
        <is>
          <t xml:space="preserve">Precio unit.</t>
        </is>
      </c>
      <c r="E9" s="6" t="inlineStr">
        <is>
          <t xml:space="preserve">Importe</t>
        </is>
      </c>
      <c r="F9" s="6" t="inlineStr">
        <is>
          <t xml:space="preserve">IVA</t>
        </is>
      </c>
    </row>
    <row r="10" ht="20" customHeight="1">
      <c r="A10" s="7" t="inlineStr">
        <is>
          <t xml:space="preserve">Alquiler de espacios</t>
        </is>
      </c>
      <c r="B10" s="7"/>
      <c r="C10" s="7"/>
      <c r="D10" s="7"/>
      <c r="E10" s="7"/>
      <c r="F10" s="7"/>
    </row>
    <row r="11">
      <c r="A11" s="9"/>
      <c r="B11" s="9"/>
      <c r="C11" s="11"/>
      <c r="D11" s="10"/>
      <c r="E11" s="12">
        <f>IF(OR(C11="",D11=""),"",C11*D11)</f>
      </c>
      <c r="F11" s="16"/>
    </row>
    <row r="12">
      <c r="A12" s="9"/>
      <c r="B12" s="9"/>
      <c r="C12" s="11"/>
      <c r="D12" s="10"/>
      <c r="E12" s="12">
        <f>IF(OR(C12="",D12=""),"",C12*D12)</f>
      </c>
      <c r="F12" s="16"/>
    </row>
    <row r="13">
      <c r="A13" s="9"/>
      <c r="B13" s="9"/>
      <c r="C13" s="11"/>
      <c r="D13" s="10"/>
      <c r="E13" s="12">
        <f>IF(OR(C13="",D13=""),"",C13*D13)</f>
      </c>
      <c r="F13" s="16"/>
    </row>
    <row r="14" ht="20" customHeight="1">
      <c r="A14" s="7" t="inlineStr">
        <is>
          <t xml:space="preserve">Comida y bebida</t>
        </is>
      </c>
      <c r="B14" s="7"/>
      <c r="C14" s="7"/>
      <c r="D14" s="7"/>
      <c r="E14" s="7"/>
      <c r="F14" s="7"/>
    </row>
    <row r="15">
      <c r="A15" s="9"/>
      <c r="B15" s="9"/>
      <c r="C15" s="11"/>
      <c r="D15" s="10"/>
      <c r="E15" s="12">
        <f>IF(OR(C15="",D15=""),"",C15*D15)</f>
      </c>
      <c r="F15" s="16"/>
    </row>
    <row r="16">
      <c r="A16" s="9"/>
      <c r="B16" s="9"/>
      <c r="C16" s="11"/>
      <c r="D16" s="10"/>
      <c r="E16" s="12">
        <f>IF(OR(C16="",D16=""),"",C16*D16)</f>
      </c>
      <c r="F16" s="16"/>
    </row>
    <row r="17">
      <c r="A17" s="9"/>
      <c r="B17" s="9"/>
      <c r="C17" s="11"/>
      <c r="D17" s="10"/>
      <c r="E17" s="12">
        <f>IF(OR(C17="",D17=""),"",C17*D17)</f>
      </c>
      <c r="F17" s="16"/>
    </row>
    <row r="18">
      <c r="A18" s="9"/>
      <c r="B18" s="9"/>
      <c r="C18" s="11"/>
      <c r="D18" s="10"/>
      <c r="E18" s="12">
        <f>IF(OR(C18="",D18=""),"",C18*D18)</f>
      </c>
      <c r="F18" s="16"/>
    </row>
    <row r="19">
      <c r="A19" s="9"/>
      <c r="B19" s="9"/>
      <c r="C19" s="11"/>
      <c r="D19" s="10"/>
      <c r="E19" s="12">
        <f>IF(OR(C19="",D19=""),"",C19*D19)</f>
      </c>
      <c r="F19" s="16"/>
    </row>
    <row r="20" ht="20" customHeight="1">
      <c r="A20" s="7" t="inlineStr">
        <is>
          <t xml:space="preserve">Personal</t>
        </is>
      </c>
      <c r="B20" s="7"/>
      <c r="C20" s="7"/>
      <c r="D20" s="7"/>
      <c r="E20" s="7"/>
      <c r="F20" s="7"/>
    </row>
    <row r="21">
      <c r="A21" s="9"/>
      <c r="B21" s="9"/>
      <c r="C21" s="11"/>
      <c r="D21" s="10"/>
      <c r="E21" s="12">
        <f>IF(OR(C21="",D21=""),"",C21*D21)</f>
      </c>
      <c r="F21" s="16"/>
    </row>
    <row r="22">
      <c r="A22" s="9"/>
      <c r="B22" s="9"/>
      <c r="C22" s="11"/>
      <c r="D22" s="10"/>
      <c r="E22" s="12">
        <f>IF(OR(C22="",D22=""),"",C22*D22)</f>
      </c>
      <c r="F22" s="16"/>
    </row>
    <row r="23">
      <c r="A23" s="9"/>
      <c r="B23" s="9"/>
      <c r="C23" s="11"/>
      <c r="D23" s="10"/>
      <c r="E23" s="12">
        <f>IF(OR(C23="",D23=""),"",C23*D23)</f>
      </c>
      <c r="F23" s="16"/>
    </row>
    <row r="24" ht="20" customHeight="1">
      <c r="A24" s="7" t="inlineStr">
        <is>
          <t xml:space="preserve">Técnica y animación</t>
        </is>
      </c>
      <c r="B24" s="7"/>
      <c r="C24" s="7"/>
      <c r="D24" s="7"/>
      <c r="E24" s="7"/>
      <c r="F24" s="7"/>
    </row>
    <row r="25">
      <c r="A25" s="9"/>
      <c r="B25" s="9"/>
      <c r="C25" s="11"/>
      <c r="D25" s="10"/>
      <c r="E25" s="12">
        <f>IF(OR(C25="",D25=""),"",C25*D25)</f>
      </c>
      <c r="F25" s="16"/>
    </row>
    <row r="26">
      <c r="A26" s="9"/>
      <c r="B26" s="9"/>
      <c r="C26" s="11"/>
      <c r="D26" s="10"/>
      <c r="E26" s="12">
        <f>IF(OR(C26="",D26=""),"",C26*D26)</f>
      </c>
      <c r="F26" s="16"/>
    </row>
    <row r="27">
      <c r="A27" s="9"/>
      <c r="B27" s="9"/>
      <c r="C27" s="11"/>
      <c r="D27" s="10"/>
      <c r="E27" s="12">
        <f>IF(OR(C27="",D27=""),"",C27*D27)</f>
      </c>
      <c r="F27" s="16"/>
    </row>
    <row r="28" ht="20" customHeight="1">
      <c r="A28" s="7" t="inlineStr">
        <is>
          <t xml:space="preserve">Decoración</t>
        </is>
      </c>
      <c r="B28" s="7"/>
      <c r="C28" s="7"/>
      <c r="D28" s="7"/>
      <c r="E28" s="7"/>
      <c r="F28" s="7"/>
    </row>
    <row r="29">
      <c r="A29" s="9"/>
      <c r="B29" s="9"/>
      <c r="C29" s="11"/>
      <c r="D29" s="10"/>
      <c r="E29" s="12">
        <f>IF(OR(C29="",D29=""),"",C29*D29)</f>
      </c>
      <c r="F29" s="16"/>
    </row>
    <row r="30">
      <c r="A30" s="9"/>
      <c r="B30" s="9"/>
      <c r="C30" s="11"/>
      <c r="D30" s="10"/>
      <c r="E30" s="12">
        <f>IF(OR(C30="",D30=""),"",C30*D30)</f>
      </c>
      <c r="F30" s="16"/>
    </row>
    <row r="31"/>
    <row r="32">
      <c r="A32" s="8" t="inlineStr">
        <is>
          <t xml:space="preserve">Base imponible</t>
        </is>
      </c>
      <c r="E32" s="13">
        <f>SUM(E11:E30)</f>
      </c>
    </row>
    <row r="33">
      <c r="A33" s="8" t="inlineStr">
        <is>
          <t xml:space="preserve">IVA 10 %</t>
        </is>
      </c>
      <c r="D33" s="16">
        <v>0.1</v>
      </c>
      <c r="E33" s="12">
        <f>D33*SUMIF(F11:F30,D33,E11:E30)</f>
      </c>
    </row>
    <row r="34">
      <c r="A34" s="8" t="inlineStr">
        <is>
          <t xml:space="preserve">IVA 21 %</t>
        </is>
      </c>
      <c r="D34" s="16">
        <v>0.21</v>
      </c>
      <c r="E34" s="12">
        <f>D34*SUMIF(F11:F30,D34,E11:E30)</f>
      </c>
    </row>
    <row r="35">
      <c r="A35" s="8" t="inlineStr">
        <is>
          <t xml:space="preserve">Total IVA incluido</t>
        </is>
      </c>
      <c r="E35" s="13">
        <f>E32+E33+E34</f>
      </c>
    </row>
    <row r="36">
      <c r="A36" s="8" t="inlineStr">
        <is>
          <t xml:space="preserve">Anticipo a la firma</t>
        </is>
      </c>
      <c r="D36" s="16">
        <v>0.3</v>
      </c>
      <c r="E36" s="12">
        <f>D36*E35</f>
      </c>
    </row>
    <row r="37">
      <c r="A37" s="8" t="inlineStr">
        <is>
          <t xml:space="preserve">Resto a pagar el [fecha]</t>
        </is>
      </c>
      <c r="E37" s="12">
        <f>E35-E36</f>
      </c>
    </row>
    <row r="38"/>
    <row r="39" ht="20" customHeight="1">
      <c r="A39" s="7" t="inlineStr">
        <is>
          <t xml:space="preserve">Opciones (no incluidas en el total)</t>
        </is>
      </c>
      <c r="B39" s="7"/>
      <c r="C39" s="7"/>
      <c r="D39" s="7"/>
      <c r="E39" s="7"/>
      <c r="F39" s="7"/>
    </row>
    <row r="40">
      <c r="A40" s="9"/>
      <c r="B40" s="9"/>
      <c r="C40" s="11"/>
      <c r="D40" s="10"/>
      <c r="E40" s="12">
        <f>IF(OR(C40="",D40=""),"",C40*D40)</f>
      </c>
      <c r="F40" s="16"/>
    </row>
    <row r="41">
      <c r="A41" s="9"/>
      <c r="B41" s="9"/>
      <c r="C41" s="11"/>
      <c r="D41" s="10"/>
      <c r="E41" s="12">
        <f>IF(OR(C41="",D41=""),"",C41*D41)</f>
      </c>
      <c r="F41" s="16"/>
    </row>
    <row r="42"/>
    <row r="43" ht="20" customHeight="1">
      <c r="A43" s="7" t="inlineStr">
        <is>
          <t xml:space="preserve">Condiciones</t>
        </is>
      </c>
      <c r="B43" s="7"/>
      <c r="C43" s="7"/>
      <c r="D43" s="7"/>
      <c r="E43" s="7"/>
      <c r="F43" s="7"/>
    </row>
    <row r="44" ht="30" customHeight="1">
      <c r="A44" s="8" t="inlineStr">
        <is>
          <t xml:space="preserve">Anticipo</t>
        </is>
      </c>
      <c r="B44" s="9" t="inlineStr">
        <is>
          <t xml:space="preserve">30 % del total a la firma. La fecha queda bloqueada al recibir el anticipo.</t>
        </is>
      </c>
    </row>
    <row r="45" ht="30" customHeight="1">
      <c r="A45" s="8" t="inlineStr">
        <is>
          <t xml:space="preserve">Resto</t>
        </is>
      </c>
      <c r="B45" s="9" t="inlineStr">
        <is>
          <t xml:space="preserve">A pagar 7 días antes del evento, ajustado a los asistentes definitivos (confirmados 10 días antes).</t>
        </is>
      </c>
    </row>
    <row r="46" ht="30" customHeight="1">
      <c r="A46" s="8" t="inlineStr">
        <is>
          <t xml:space="preserve">Asistentes</t>
        </is>
      </c>
      <c r="B46" s="9" t="inlineStr">
        <is>
          <t xml:space="preserve">Los conceptos por invitado se facturan sobre los asistentes garantizados o los reales, si son más.</t>
        </is>
      </c>
    </row>
    <row r="47" ht="30" customHeight="1">
      <c r="A47" s="8" t="inlineStr">
        <is>
          <t xml:space="preserve">Cancelación</t>
        </is>
      </c>
      <c r="B47" s="9" t="inlineStr">
        <is>
          <t xml:space="preserve">Más de 90 días antes: se retiene el anticipo. De 90 a 31 días: 50 % del total. 30 días o menos: 100 %.</t>
        </is>
      </c>
    </row>
    <row r="48" ht="30" customHeight="1">
      <c r="A48" s="8" t="inlineStr">
        <is>
          <t xml:space="preserve">Cambio de fecha</t>
        </is>
      </c>
      <c r="B48" s="9" t="inlineStr">
        <is>
          <t xml:space="preserve">Una vez, al menos 30 días antes, a una fecha dentro de 12 meses. El anticipo se traslada.</t>
        </is>
      </c>
    </row>
    <row r="49" ht="30" customHeight="1">
      <c r="A49" s="8" t="inlineStr">
        <is>
          <t xml:space="preserve">Condiciones</t>
        </is>
      </c>
      <c r="B49" s="9" t="inlineStr">
        <is>
          <t xml:space="preserve">Las condiciones generales de alquiler del espacio van adjuntas y forman parte del presupuesto.</t>
        </is>
      </c>
    </row>
    <row r="50"/>
    <row r="51" ht="20" customHeight="1">
      <c r="A51" s="7" t="inlineStr">
        <is>
          <t xml:space="preserve">Conforme</t>
        </is>
      </c>
      <c r="B51" s="7"/>
      <c r="C51" s="7"/>
      <c r="D51" s="7"/>
      <c r="E51" s="7"/>
      <c r="F51" s="7"/>
    </row>
    <row r="52" ht="20" customHeight="1">
      <c r="A52" s="0" t="inlineStr">
        <is>
          <t xml:space="preserve">Al firmar este presupuesto, el cliente confirma la reserva en las condiciones adjuntas.</t>
        </is>
      </c>
    </row>
    <row r="53" ht="24" customHeight="1">
      <c r="A53" s="8" t="inlineStr">
        <is>
          <t xml:space="preserve">Nombre y cargo</t>
        </is>
      </c>
      <c r="B53" s="9"/>
    </row>
    <row r="54" ht="24" customHeight="1">
      <c r="A54" s="8" t="inlineStr">
        <is>
          <t xml:space="preserve">Fecha</t>
        </is>
      </c>
      <c r="B54" s="9"/>
    </row>
    <row r="55" ht="24" customHeight="1">
      <c r="A55" s="8" t="inlineStr">
        <is>
          <t xml:space="preserve">Firma</t>
        </is>
      </c>
      <c r="B55" s="9"/>
    </row>
    <row r="56"/>
    <row r="57">
      <c r="A57" s="17" t="inlineStr">
        <is>
          <t xml:space="preserve">Plantilla gratuita de Joinways (joinways.app). En Joinways, el presupuesto se prepara desde la solicitud y tu catálogo, y se firma en línea.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32:C32"/>
    <mergeCell ref="A33:C33"/>
    <mergeCell ref="A34:C34"/>
    <mergeCell ref="A35:C35"/>
    <mergeCell ref="A36:C36"/>
    <mergeCell ref="A37:C37"/>
    <mergeCell ref="B44:F44"/>
    <mergeCell ref="B45:F45"/>
    <mergeCell ref="B46:F46"/>
    <mergeCell ref="B47:F47"/>
    <mergeCell ref="B48:F48"/>
    <mergeCell ref="B49:F49"/>
    <mergeCell ref="A52:F52"/>
    <mergeCell ref="B53:F53"/>
    <mergeCell ref="B54:F54"/>
    <mergeCell ref="B55:F55"/>
    <mergeCell ref="A57:F57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Presupuesto de evento</dc:title>
  <dc:creator>Joinways</dc:creator>
  <dc:language>es-ES</dc:language>
  <dcterms:created xsi:type="dcterms:W3CDTF">2026-09-24T00:00:00Z</dcterms:created>
</cp:coreProperties>
</file>