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ample (filled)" sheetId="1" r:id="rId1"/>
    <sheet name="Blank proposal" sheetId="2" r:id="rId2"/>
  </sheets>
  <definedNames>
    <definedName name="_xlnm.Print_Titles" localSheetId="0">'Example (filled)'!$9:$9</definedName>
    <definedName name="_xlnm.Print_Titles" localSheetId="1">'Blank proposal'!$9:$9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9" topLeftCell="A10" activePane="bottomLeft" state="frozen"/>
    </sheetView>
  </sheetViews>
  <sheetFormatPr defaultRowHeight="16"/>
  <cols>
    <col min="1" max="1" width="52" customWidth="1"/>
    <col min="2" max="2" width="14" customWidth="1"/>
    <col min="3" max="3" width="10" customWidth="1"/>
    <col min="4" max="4" width="14" customWidth="1"/>
    <col min="5" max="5" width="16" customWidth="1"/>
    <col min="6" max="6" width="12" customWidth="1"/>
  </cols>
  <sheetData>
    <row r="1" ht="26" customHeight="1">
      <c r="A1" s="3" t="inlineStr">
        <is>
          <t xml:space="preserve">Event Proposal</t>
        </is>
      </c>
    </row>
    <row r="2" ht="30" customHeight="1">
      <c r="A2" s="4" t="inlineStr">
        <is>
          <t xml:space="preserve">Riverside Hall, Chicago, IL · Proposal #P-2026-0412 · Issued Friday, September 18, 2026 · Valid until Friday, October 2, 2026</t>
        </is>
      </c>
    </row>
    <row r="3" ht="28" customHeight="1">
      <c r="A3" s="17" t="inlineStr">
        <is>
          <t xml:space="preserve">Illustrative prices. Amounts, service charge, tax and deposit are formulas: change a quantity or a price and the totals follow.</t>
        </is>
      </c>
    </row>
    <row r="4" ht="20" customHeight="1">
      <c r="A4" s="8" t="inlineStr">
        <is>
          <t xml:space="preserve">Client</t>
        </is>
      </c>
      <c r="B4" s="0" t="inlineStr">
        <is>
          <t xml:space="preserve">Talvenor, attn. Sarah Chen, Head of People</t>
        </is>
      </c>
    </row>
    <row r="5" ht="20" customHeight="1">
      <c r="A5" s="8" t="inlineStr">
        <is>
          <t xml:space="preserve">Event</t>
        </is>
      </c>
      <c r="B5" s="0" t="inlineStr">
        <is>
          <t xml:space="preserve">Annual dinner, Thursday, November 12, 2026. Guests 6:30 PM to midnight, access 2:00 PM to 1:30 AM</t>
        </is>
      </c>
    </row>
    <row r="6" ht="20" customHeight="1">
      <c r="A6" s="8" t="inlineStr">
        <is>
          <t xml:space="preserve">Guaranteed headcount</t>
        </is>
      </c>
      <c r="B6" s="0" t="inlineStr">
        <is>
          <t xml:space="preserve">120 guests. Final count due November 2, 2026</t>
        </is>
      </c>
    </row>
    <row r="7" ht="20" customHeight="1">
      <c r="A7" s="8" t="inlineStr">
        <is>
          <t xml:space="preserve">Spaces</t>
        </is>
      </c>
      <c r="B7" s="0" t="inlineStr">
        <is>
          <t xml:space="preserve">Main Hall (seated dinner, 12 rounds of 10), Terrace (cocktail hour)</t>
        </is>
      </c>
    </row>
    <row r="8"/>
    <row r="9" ht="22" customHeight="1">
      <c r="A9" s="5" t="inlineStr">
        <is>
          <t xml:space="preserve">Item</t>
        </is>
      </c>
      <c r="B9" s="5" t="inlineStr">
        <is>
          <t xml:space="preserve">Unit</t>
        </is>
      </c>
      <c r="C9" s="6" t="inlineStr">
        <is>
          <t xml:space="preserve">Qty</t>
        </is>
      </c>
      <c r="D9" s="6" t="inlineStr">
        <is>
          <t xml:space="preserve">Unit price</t>
        </is>
      </c>
      <c r="E9" s="6" t="inlineStr">
        <is>
          <t xml:space="preserve">Amount</t>
        </is>
      </c>
      <c r="F9" s="6" t="inlineStr">
        <is>
          <t xml:space="preserve">Taxable</t>
        </is>
      </c>
    </row>
    <row r="10" ht="20" customHeight="1">
      <c r="A10" s="7" t="inlineStr">
        <is>
          <t xml:space="preserve">Venue rental</t>
        </is>
      </c>
      <c r="B10" s="7"/>
      <c r="C10" s="7"/>
      <c r="D10" s="7"/>
      <c r="E10" s="7"/>
      <c r="F10" s="7"/>
    </row>
    <row r="11">
      <c r="A11" s="0" t="inlineStr">
        <is>
          <t xml:space="preserve">Main Hall rental, 2:00 PM to 1:30 AM</t>
        </is>
      </c>
      <c r="B11" s="0" t="inlineStr">
        <is>
          <t xml:space="preserve">flat</t>
        </is>
      </c>
      <c r="C11" s="14">
        <v>1</v>
      </c>
      <c r="D11" s="12">
        <v>4500</v>
      </c>
      <c r="E11" s="12">
        <f>C11*D11</f>
        <v>4500</v>
      </c>
      <c r="F11" s="0" t="inlineStr">
        <is>
          <t xml:space="preserve">No</t>
        </is>
      </c>
    </row>
    <row r="12">
      <c r="A12" s="0" t="inlineStr">
        <is>
          <t xml:space="preserve">Terrace rental, cocktail hour</t>
        </is>
      </c>
      <c r="B12" s="0" t="inlineStr">
        <is>
          <t xml:space="preserve">flat</t>
        </is>
      </c>
      <c r="C12" s="14">
        <v>1</v>
      </c>
      <c r="D12" s="12">
        <v>1200</v>
      </c>
      <c r="E12" s="12">
        <f>C12*D12</f>
        <v>1200</v>
      </c>
      <c r="F12" s="0" t="inlineStr">
        <is>
          <t xml:space="preserve">No</t>
        </is>
      </c>
    </row>
    <row r="13" ht="20" customHeight="1">
      <c r="A13" s="7" t="inlineStr">
        <is>
          <t xml:space="preserve">Food and beverage</t>
        </is>
      </c>
      <c r="B13" s="7"/>
      <c r="C13" s="7"/>
      <c r="D13" s="7"/>
      <c r="E13" s="7"/>
      <c r="F13" s="7"/>
    </row>
    <row r="14">
      <c r="A14" s="0" t="inlineStr">
        <is>
          <t xml:space="preserve">Passed hors d'oeuvres, 6 pieces per guest</t>
        </is>
      </c>
      <c r="B14" s="0" t="inlineStr">
        <is>
          <t xml:space="preserve">per guest</t>
        </is>
      </c>
      <c r="C14" s="14">
        <v>120</v>
      </c>
      <c r="D14" s="12">
        <v>22</v>
      </c>
      <c r="E14" s="12">
        <f>C14*D14</f>
        <v>2640</v>
      </c>
      <c r="F14" s="0" t="inlineStr">
        <is>
          <t xml:space="preserve">Yes</t>
        </is>
      </c>
    </row>
    <row r="15">
      <c r="A15" s="0" t="inlineStr">
        <is>
          <t xml:space="preserve">Three-course plated dinner</t>
        </is>
      </c>
      <c r="B15" s="0" t="inlineStr">
        <is>
          <t xml:space="preserve">per guest</t>
        </is>
      </c>
      <c r="C15" s="14">
        <v>120</v>
      </c>
      <c r="D15" s="12">
        <v>85</v>
      </c>
      <c r="E15" s="12">
        <f>C15*D15</f>
        <v>10200</v>
      </c>
      <c r="F15" s="0" t="inlineStr">
        <is>
          <t xml:space="preserve">Yes</t>
        </is>
      </c>
    </row>
    <row r="16">
      <c r="A16" s="0" t="inlineStr">
        <is>
          <t xml:space="preserve">Hosted bar, 5 hours (beer, wine, 2 cocktails, soft drinks)</t>
        </is>
      </c>
      <c r="B16" s="0" t="inlineStr">
        <is>
          <t xml:space="preserve">per guest</t>
        </is>
      </c>
      <c r="C16" s="14">
        <v>120</v>
      </c>
      <c r="D16" s="12">
        <v>55</v>
      </c>
      <c r="E16" s="12">
        <f>C16*D16</f>
        <v>6600</v>
      </c>
      <c r="F16" s="0" t="inlineStr">
        <is>
          <t xml:space="preserve">Yes</t>
        </is>
      </c>
    </row>
    <row r="17" ht="20" customHeight="1">
      <c r="A17" s="7" t="inlineStr">
        <is>
          <t xml:space="preserve">Staffing</t>
        </is>
      </c>
      <c r="B17" s="7"/>
      <c r="C17" s="7"/>
      <c r="D17" s="7"/>
      <c r="E17" s="7"/>
      <c r="F17" s="7"/>
    </row>
    <row r="18">
      <c r="A18" s="0" t="inlineStr">
        <is>
          <t xml:space="preserve">Servers (8 x 6 hours)</t>
        </is>
      </c>
      <c r="B18" s="0" t="inlineStr">
        <is>
          <t xml:space="preserve">per hour</t>
        </is>
      </c>
      <c r="C18" s="14">
        <v>48</v>
      </c>
      <c r="D18" s="12">
        <v>40</v>
      </c>
      <c r="E18" s="12">
        <f>C18*D18</f>
        <v>1920</v>
      </c>
      <c r="F18" s="0" t="inlineStr">
        <is>
          <t xml:space="preserve">No</t>
        </is>
      </c>
    </row>
    <row r="19">
      <c r="A19" s="0" t="inlineStr">
        <is>
          <t xml:space="preserve">Bartenders (3 x 6 hours)</t>
        </is>
      </c>
      <c r="B19" s="0" t="inlineStr">
        <is>
          <t xml:space="preserve">per hour</t>
        </is>
      </c>
      <c r="C19" s="14">
        <v>18</v>
      </c>
      <c r="D19" s="12">
        <v>50</v>
      </c>
      <c r="E19" s="12">
        <f>C19*D19</f>
        <v>900</v>
      </c>
      <c r="F19" s="0" t="inlineStr">
        <is>
          <t xml:space="preserve">No</t>
        </is>
      </c>
    </row>
    <row r="20" ht="20" customHeight="1">
      <c r="A20" s="7" t="inlineStr">
        <is>
          <t xml:space="preserve">AV and entertainment</t>
        </is>
      </c>
      <c r="B20" s="7"/>
      <c r="C20" s="7"/>
      <c r="D20" s="7"/>
      <c r="E20" s="7"/>
      <c r="F20" s="7"/>
    </row>
    <row r="21">
      <c r="A21" s="0" t="inlineStr">
        <is>
          <t xml:space="preserve">AV package: PA, 3 mics, projector, 10 ft screen</t>
        </is>
      </c>
      <c r="B21" s="0" t="inlineStr">
        <is>
          <t xml:space="preserve">flat</t>
        </is>
      </c>
      <c r="C21" s="14">
        <v>1</v>
      </c>
      <c r="D21" s="12">
        <v>950</v>
      </c>
      <c r="E21" s="12">
        <f>C21*D21</f>
        <v>950</v>
      </c>
      <c r="F21" s="0" t="inlineStr">
        <is>
          <t xml:space="preserve">Yes</t>
        </is>
      </c>
    </row>
    <row r="22">
      <c r="A22" s="0" t="inlineStr">
        <is>
          <t xml:space="preserve">AV technician (6 hours)</t>
        </is>
      </c>
      <c r="B22" s="0" t="inlineStr">
        <is>
          <t xml:space="preserve">per hour</t>
        </is>
      </c>
      <c r="C22" s="14">
        <v>6</v>
      </c>
      <c r="D22" s="12">
        <v>85</v>
      </c>
      <c r="E22" s="12">
        <f>C22*D22</f>
        <v>510</v>
      </c>
      <c r="F22" s="0" t="inlineStr">
        <is>
          <t xml:space="preserve">No</t>
        </is>
      </c>
    </row>
    <row r="23">
      <c r="A23" s="0" t="inlineStr">
        <is>
          <t xml:space="preserve">DJ, 10:00 PM to midnight</t>
        </is>
      </c>
      <c r="B23" s="0" t="inlineStr">
        <is>
          <t xml:space="preserve">flat</t>
        </is>
      </c>
      <c r="C23" s="14">
        <v>1</v>
      </c>
      <c r="D23" s="12">
        <v>1400</v>
      </c>
      <c r="E23" s="12">
        <f>C23*D23</f>
        <v>1400</v>
      </c>
      <c r="F23" s="0" t="inlineStr">
        <is>
          <t xml:space="preserve">No</t>
        </is>
      </c>
    </row>
    <row r="24" ht="20" customHeight="1">
      <c r="A24" s="7" t="inlineStr">
        <is>
          <t xml:space="preserve">Decor</t>
        </is>
      </c>
      <c r="B24" s="7"/>
      <c r="C24" s="7"/>
      <c r="D24" s="7"/>
      <c r="E24" s="7"/>
      <c r="F24" s="7"/>
    </row>
    <row r="25">
      <c r="A25" s="0" t="inlineStr">
        <is>
          <t xml:space="preserve">Linens and centerpieces</t>
        </is>
      </c>
      <c r="B25" s="0" t="inlineStr">
        <is>
          <t xml:space="preserve">per table</t>
        </is>
      </c>
      <c r="C25" s="14">
        <v>12</v>
      </c>
      <c r="D25" s="12">
        <v>65</v>
      </c>
      <c r="E25" s="12">
        <f>C25*D25</f>
        <v>780</v>
      </c>
      <c r="F25" s="0" t="inlineStr">
        <is>
          <t xml:space="preserve">Yes</t>
        </is>
      </c>
    </row>
    <row r="26"/>
    <row r="27">
      <c r="A27" s="8" t="inlineStr">
        <is>
          <t xml:space="preserve">Subtotal</t>
        </is>
      </c>
      <c r="E27" s="13">
        <f>SUM(E11:E25)</f>
        <v>31600</v>
      </c>
    </row>
    <row r="28">
      <c r="A28" s="8" t="inlineStr">
        <is>
          <t xml:space="preserve">Service charge (on food and beverage)</t>
        </is>
      </c>
      <c r="D28" s="16">
        <v>0.22</v>
      </c>
      <c r="E28" s="12">
        <f>D28*(E14+E15+E16)</f>
        <v>4276.8</v>
      </c>
    </row>
    <row r="29">
      <c r="A29" s="8" t="inlineStr">
        <is>
          <t xml:space="preserve">Sales tax (on taxable lines and service charge)</t>
        </is>
      </c>
      <c r="D29" s="16">
        <v>0.1025</v>
      </c>
      <c r="E29" s="12">
        <f>D29*(SUMIF(F11:F25,"Yes",E11:E25)+E28)</f>
        <v>2608.3</v>
      </c>
    </row>
    <row r="30">
      <c r="A30" s="8" t="inlineStr">
        <is>
          <t xml:space="preserve">Total</t>
        </is>
      </c>
      <c r="E30" s="13">
        <f>E27+E28+E29</f>
        <v>38485.1</v>
      </c>
    </row>
    <row r="31">
      <c r="A31" s="8" t="inlineStr">
        <is>
          <t xml:space="preserve">Deposit due at signature</t>
        </is>
      </c>
      <c r="D31" s="16">
        <v>0.3</v>
      </c>
      <c r="E31" s="12">
        <f>D31*E30</f>
        <v>11545.53</v>
      </c>
    </row>
    <row r="32">
      <c r="A32" s="8" t="inlineStr">
        <is>
          <t xml:space="preserve">Balance due November 5, 2026</t>
        </is>
      </c>
      <c r="E32" s="12">
        <f>E30-E31</f>
        <v>26939.57</v>
      </c>
    </row>
    <row r="33"/>
    <row r="34" ht="20" customHeight="1">
      <c r="A34" s="7" t="inlineStr">
        <is>
          <t xml:space="preserve">Add-ons (not included in the total)</t>
        </is>
      </c>
      <c r="B34" s="7"/>
      <c r="C34" s="7"/>
      <c r="D34" s="7"/>
      <c r="E34" s="7"/>
      <c r="F34" s="7"/>
    </row>
    <row r="35">
      <c r="A35" s="0" t="inlineStr">
        <is>
          <t xml:space="preserve">Late-night snack station at 10:30 PM (sliders, fries)</t>
        </is>
      </c>
      <c r="B35" s="0" t="inlineStr">
        <is>
          <t xml:space="preserve">per guest</t>
        </is>
      </c>
      <c r="C35" s="14">
        <v>120</v>
      </c>
      <c r="D35" s="12">
        <v>14</v>
      </c>
      <c r="E35" s="12">
        <f>C35*D35</f>
        <v>1680</v>
      </c>
      <c r="F35" s="0" t="inlineStr">
        <is>
          <t xml:space="preserve">Yes</t>
        </is>
      </c>
    </row>
    <row r="36"/>
    <row r="37" ht="20" customHeight="1">
      <c r="A37" s="7" t="inlineStr">
        <is>
          <t xml:space="preserve">Terms</t>
        </is>
      </c>
      <c r="B37" s="7"/>
      <c r="C37" s="7"/>
      <c r="D37" s="7"/>
      <c r="E37" s="7"/>
      <c r="F37" s="7"/>
    </row>
    <row r="38" ht="30" customHeight="1">
      <c r="A38" s="8" t="inlineStr">
        <is>
          <t xml:space="preserve">Deposit</t>
        </is>
      </c>
      <c r="B38" s="0" t="inlineStr">
        <is>
          <t xml:space="preserve">30% at signature. The date is held once the deposit is received.</t>
        </is>
      </c>
    </row>
    <row r="39" ht="30" customHeight="1">
      <c r="A39" s="8" t="inlineStr">
        <is>
          <t xml:space="preserve">Balance</t>
        </is>
      </c>
      <c r="B39" s="0" t="inlineStr">
        <is>
          <t xml:space="preserve">Due 7 days before the event, adjusted to the final guaranteed headcount (confirmed 10 days before).</t>
        </is>
      </c>
    </row>
    <row r="40" ht="30" customHeight="1">
      <c r="A40" s="8" t="inlineStr">
        <is>
          <t xml:space="preserve">Headcount</t>
        </is>
      </c>
      <c r="B40" s="0" t="inlineStr">
        <is>
          <t xml:space="preserve">Per-guest items are billed on the guaranteed number or the actual attendance, whichever is higher.</t>
        </is>
      </c>
    </row>
    <row r="41" ht="30" customHeight="1">
      <c r="A41" s="8" t="inlineStr">
        <is>
          <t xml:space="preserve">Cancellation</t>
        </is>
      </c>
      <c r="B41" s="0" t="inlineStr">
        <is>
          <t xml:space="preserve">More than 90 days before the event: deposit kept. 90 to 31 days: 50% of the total. 30 days or less: 100%.</t>
        </is>
      </c>
    </row>
    <row r="42" ht="30" customHeight="1">
      <c r="A42" s="8" t="inlineStr">
        <is>
          <t xml:space="preserve">Rescheduling</t>
        </is>
      </c>
      <c r="B42" s="0" t="inlineStr">
        <is>
          <t xml:space="preserve">Once, at least 30 days before the event, to a date within 12 months. The deposit carries over.</t>
        </is>
      </c>
    </row>
    <row r="43" ht="30" customHeight="1">
      <c r="A43" s="8" t="inlineStr">
        <is>
          <t xml:space="preserve">Terms</t>
        </is>
      </c>
      <c r="B43" s="0" t="inlineStr">
        <is>
          <t xml:space="preserve">The venue's rental terms are attached and form part of this proposal.</t>
        </is>
      </c>
    </row>
    <row r="44"/>
    <row r="45" ht="20" customHeight="1">
      <c r="A45" s="7" t="inlineStr">
        <is>
          <t xml:space="preserve">Signature</t>
        </is>
      </c>
      <c r="B45" s="7"/>
      <c r="C45" s="7"/>
      <c r="D45" s="7"/>
      <c r="E45" s="7"/>
      <c r="F45" s="7"/>
    </row>
    <row r="46" ht="20" customHeight="1">
      <c r="A46" s="0" t="inlineStr">
        <is>
          <t xml:space="preserve">By signing this proposal, the client confirms the booking under the terms attached.</t>
        </is>
      </c>
    </row>
    <row r="47" ht="24" customHeight="1">
      <c r="A47" s="8" t="inlineStr">
        <is>
          <t xml:space="preserve">Name and title</t>
        </is>
      </c>
      <c r="B47" s="9"/>
    </row>
    <row r="48" ht="24" customHeight="1">
      <c r="A48" s="8" t="inlineStr">
        <is>
          <t xml:space="preserve">Date</t>
        </is>
      </c>
      <c r="B48" s="9"/>
    </row>
    <row r="49" ht="24" customHeight="1">
      <c r="A49" s="8" t="inlineStr">
        <is>
          <t xml:space="preserve">Signature</t>
        </is>
      </c>
      <c r="B49" s="9"/>
    </row>
    <row r="50"/>
    <row r="51">
      <c r="A51" s="17" t="inlineStr">
        <is>
          <t xml:space="preserve">Free template by Joinways (joinways.app). In Joinways, the proposal is drafted from the inquiry and your price list, then signed online.</t>
        </is>
      </c>
    </row>
  </sheetData>
  <mergeCells count="24">
    <mergeCell ref="A1:F1"/>
    <mergeCell ref="A2:F2"/>
    <mergeCell ref="A3:F3"/>
    <mergeCell ref="B4:F4"/>
    <mergeCell ref="B5:F5"/>
    <mergeCell ref="B6:F6"/>
    <mergeCell ref="B7:F7"/>
    <mergeCell ref="A27:C27"/>
    <mergeCell ref="A28:C28"/>
    <mergeCell ref="A29:C29"/>
    <mergeCell ref="A30:C30"/>
    <mergeCell ref="A31:C31"/>
    <mergeCell ref="A32:C32"/>
    <mergeCell ref="B38:F38"/>
    <mergeCell ref="B39:F39"/>
    <mergeCell ref="B40:F40"/>
    <mergeCell ref="B41:F41"/>
    <mergeCell ref="B42:F42"/>
    <mergeCell ref="B43:F43"/>
    <mergeCell ref="A46:F46"/>
    <mergeCell ref="B47:F47"/>
    <mergeCell ref="B48:F48"/>
    <mergeCell ref="B49:F49"/>
    <mergeCell ref="A51:F51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9" topLeftCell="A10" activePane="bottomLeft" state="frozen"/>
    </sheetView>
  </sheetViews>
  <sheetFormatPr defaultRowHeight="16"/>
  <cols>
    <col min="1" max="1" width="52" customWidth="1"/>
    <col min="2" max="2" width="14" customWidth="1"/>
    <col min="3" max="3" width="10" customWidth="1"/>
    <col min="4" max="4" width="14" customWidth="1"/>
    <col min="5" max="5" width="16" customWidth="1"/>
    <col min="6" max="6" width="12" customWidth="1"/>
  </cols>
  <sheetData>
    <row r="1" ht="26" customHeight="1">
      <c r="A1" s="3" t="inlineStr">
        <is>
          <t xml:space="preserve">Event Proposal</t>
        </is>
      </c>
    </row>
    <row r="2" ht="30" customHeight="1">
      <c r="A2" s="4" t="inlineStr">
        <is>
          <t xml:space="preserve">[Venue name, address] · Proposal # ____ · Issued ____ · Valid until ____</t>
        </is>
      </c>
    </row>
    <row r="3" ht="28" customHeight="1">
      <c r="A3" s="17" t="inlineStr">
        <is>
          <t xml:space="preserve">Fill quantity and unit price; amounts and totals calculate. Which lines are taxable depends on your state and city: check with your accountant.</t>
        </is>
      </c>
    </row>
    <row r="4" ht="20" customHeight="1">
      <c r="A4" s="8" t="inlineStr">
        <is>
          <t xml:space="preserve">Client</t>
        </is>
      </c>
      <c r="B4" s="9"/>
    </row>
    <row r="5" ht="20" customHeight="1">
      <c r="A5" s="8" t="inlineStr">
        <is>
          <t xml:space="preserve">Event</t>
        </is>
      </c>
      <c r="B5" s="9"/>
    </row>
    <row r="6" ht="20" customHeight="1">
      <c r="A6" s="8" t="inlineStr">
        <is>
          <t xml:space="preserve">Guaranteed headcount</t>
        </is>
      </c>
      <c r="B6" s="9"/>
    </row>
    <row r="7" ht="20" customHeight="1">
      <c r="A7" s="8" t="inlineStr">
        <is>
          <t xml:space="preserve">Spaces</t>
        </is>
      </c>
      <c r="B7" s="9"/>
    </row>
    <row r="8"/>
    <row r="9" ht="22" customHeight="1">
      <c r="A9" s="5" t="inlineStr">
        <is>
          <t xml:space="preserve">Item</t>
        </is>
      </c>
      <c r="B9" s="5" t="inlineStr">
        <is>
          <t xml:space="preserve">Unit</t>
        </is>
      </c>
      <c r="C9" s="6" t="inlineStr">
        <is>
          <t xml:space="preserve">Qty</t>
        </is>
      </c>
      <c r="D9" s="6" t="inlineStr">
        <is>
          <t xml:space="preserve">Unit price</t>
        </is>
      </c>
      <c r="E9" s="6" t="inlineStr">
        <is>
          <t xml:space="preserve">Amount</t>
        </is>
      </c>
      <c r="F9" s="6" t="inlineStr">
        <is>
          <t xml:space="preserve">Taxable</t>
        </is>
      </c>
    </row>
    <row r="10" ht="20" customHeight="1">
      <c r="A10" s="7" t="inlineStr">
        <is>
          <t xml:space="preserve">Venue rental</t>
        </is>
      </c>
      <c r="B10" s="7"/>
      <c r="C10" s="7"/>
      <c r="D10" s="7"/>
      <c r="E10" s="7"/>
      <c r="F10" s="7"/>
    </row>
    <row r="11">
      <c r="A11" s="9"/>
      <c r="B11" s="9"/>
      <c r="C11" s="11"/>
      <c r="D11" s="10"/>
      <c r="E11" s="12">
        <f>IF(OR(C11="",D11=""),"",C11*D11)</f>
      </c>
      <c r="F11" s="9"/>
    </row>
    <row r="12">
      <c r="A12" s="9"/>
      <c r="B12" s="9"/>
      <c r="C12" s="11"/>
      <c r="D12" s="10"/>
      <c r="E12" s="12">
        <f>IF(OR(C12="",D12=""),"",C12*D12)</f>
      </c>
      <c r="F12" s="9"/>
    </row>
    <row r="13">
      <c r="A13" s="9"/>
      <c r="B13" s="9"/>
      <c r="C13" s="11"/>
      <c r="D13" s="10"/>
      <c r="E13" s="12">
        <f>IF(OR(C13="",D13=""),"",C13*D13)</f>
      </c>
      <c r="F13" s="9"/>
    </row>
    <row r="14" ht="20" customHeight="1">
      <c r="A14" s="7" t="inlineStr">
        <is>
          <t xml:space="preserve">Food and beverage</t>
        </is>
      </c>
      <c r="B14" s="7"/>
      <c r="C14" s="7"/>
      <c r="D14" s="7"/>
      <c r="E14" s="7"/>
      <c r="F14" s="7"/>
    </row>
    <row r="15">
      <c r="A15" s="9"/>
      <c r="B15" s="9"/>
      <c r="C15" s="11"/>
      <c r="D15" s="10"/>
      <c r="E15" s="12">
        <f>IF(OR(C15="",D15=""),"",C15*D15)</f>
      </c>
      <c r="F15" s="9"/>
    </row>
    <row r="16">
      <c r="A16" s="9"/>
      <c r="B16" s="9"/>
      <c r="C16" s="11"/>
      <c r="D16" s="10"/>
      <c r="E16" s="12">
        <f>IF(OR(C16="",D16=""),"",C16*D16)</f>
      </c>
      <c r="F16" s="9"/>
    </row>
    <row r="17">
      <c r="A17" s="9"/>
      <c r="B17" s="9"/>
      <c r="C17" s="11"/>
      <c r="D17" s="10"/>
      <c r="E17" s="12">
        <f>IF(OR(C17="",D17=""),"",C17*D17)</f>
      </c>
      <c r="F17" s="9"/>
    </row>
    <row r="18">
      <c r="A18" s="9"/>
      <c r="B18" s="9"/>
      <c r="C18" s="11"/>
      <c r="D18" s="10"/>
      <c r="E18" s="12">
        <f>IF(OR(C18="",D18=""),"",C18*D18)</f>
      </c>
      <c r="F18" s="9"/>
    </row>
    <row r="19">
      <c r="A19" s="9"/>
      <c r="B19" s="9"/>
      <c r="C19" s="11"/>
      <c r="D19" s="10"/>
      <c r="E19" s="12">
        <f>IF(OR(C19="",D19=""),"",C19*D19)</f>
      </c>
      <c r="F19" s="9"/>
    </row>
    <row r="20" ht="20" customHeight="1">
      <c r="A20" s="7" t="inlineStr">
        <is>
          <t xml:space="preserve">Staffing</t>
        </is>
      </c>
      <c r="B20" s="7"/>
      <c r="C20" s="7"/>
      <c r="D20" s="7"/>
      <c r="E20" s="7"/>
      <c r="F20" s="7"/>
    </row>
    <row r="21">
      <c r="A21" s="9"/>
      <c r="B21" s="9"/>
      <c r="C21" s="11"/>
      <c r="D21" s="10"/>
      <c r="E21" s="12">
        <f>IF(OR(C21="",D21=""),"",C21*D21)</f>
      </c>
      <c r="F21" s="9"/>
    </row>
    <row r="22">
      <c r="A22" s="9"/>
      <c r="B22" s="9"/>
      <c r="C22" s="11"/>
      <c r="D22" s="10"/>
      <c r="E22" s="12">
        <f>IF(OR(C22="",D22=""),"",C22*D22)</f>
      </c>
      <c r="F22" s="9"/>
    </row>
    <row r="23">
      <c r="A23" s="9"/>
      <c r="B23" s="9"/>
      <c r="C23" s="11"/>
      <c r="D23" s="10"/>
      <c r="E23" s="12">
        <f>IF(OR(C23="",D23=""),"",C23*D23)</f>
      </c>
      <c r="F23" s="9"/>
    </row>
    <row r="24" ht="20" customHeight="1">
      <c r="A24" s="7" t="inlineStr">
        <is>
          <t xml:space="preserve">AV and entertainment</t>
        </is>
      </c>
      <c r="B24" s="7"/>
      <c r="C24" s="7"/>
      <c r="D24" s="7"/>
      <c r="E24" s="7"/>
      <c r="F24" s="7"/>
    </row>
    <row r="25">
      <c r="A25" s="9"/>
      <c r="B25" s="9"/>
      <c r="C25" s="11"/>
      <c r="D25" s="10"/>
      <c r="E25" s="12">
        <f>IF(OR(C25="",D25=""),"",C25*D25)</f>
      </c>
      <c r="F25" s="9"/>
    </row>
    <row r="26">
      <c r="A26" s="9"/>
      <c r="B26" s="9"/>
      <c r="C26" s="11"/>
      <c r="D26" s="10"/>
      <c r="E26" s="12">
        <f>IF(OR(C26="",D26=""),"",C26*D26)</f>
      </c>
      <c r="F26" s="9"/>
    </row>
    <row r="27">
      <c r="A27" s="9"/>
      <c r="B27" s="9"/>
      <c r="C27" s="11"/>
      <c r="D27" s="10"/>
      <c r="E27" s="12">
        <f>IF(OR(C27="",D27=""),"",C27*D27)</f>
      </c>
      <c r="F27" s="9"/>
    </row>
    <row r="28" ht="20" customHeight="1">
      <c r="A28" s="7" t="inlineStr">
        <is>
          <t xml:space="preserve">Decor</t>
        </is>
      </c>
      <c r="B28" s="7"/>
      <c r="C28" s="7"/>
      <c r="D28" s="7"/>
      <c r="E28" s="7"/>
      <c r="F28" s="7"/>
    </row>
    <row r="29">
      <c r="A29" s="9"/>
      <c r="B29" s="9"/>
      <c r="C29" s="11"/>
      <c r="D29" s="10"/>
      <c r="E29" s="12">
        <f>IF(OR(C29="",D29=""),"",C29*D29)</f>
      </c>
      <c r="F29" s="9"/>
    </row>
    <row r="30">
      <c r="A30" s="9"/>
      <c r="B30" s="9"/>
      <c r="C30" s="11"/>
      <c r="D30" s="10"/>
      <c r="E30" s="12">
        <f>IF(OR(C30="",D30=""),"",C30*D30)</f>
      </c>
      <c r="F30" s="9"/>
    </row>
    <row r="31"/>
    <row r="32">
      <c r="A32" s="8" t="inlineStr">
        <is>
          <t xml:space="preserve">Subtotal</t>
        </is>
      </c>
      <c r="E32" s="13">
        <f>SUM(E11:E30)</f>
      </c>
    </row>
    <row r="33">
      <c r="A33" s="8" t="inlineStr">
        <is>
          <t xml:space="preserve">Service charge (on food and beverage)</t>
        </is>
      </c>
      <c r="D33" s="16">
        <v>0.22</v>
      </c>
      <c r="E33" s="12">
        <f>D33*(N(E15)+N(E16)+N(E17)+N(E18)+N(E19))</f>
      </c>
    </row>
    <row r="34">
      <c r="A34" s="8" t="inlineStr">
        <is>
          <t xml:space="preserve">Sales tax (on taxable lines and service charge)</t>
        </is>
      </c>
      <c r="D34" s="16">
        <v>0.1025</v>
      </c>
      <c r="E34" s="12">
        <f>D34*(SUMIF(F11:F30,"Yes",E11:E30)+E33)</f>
      </c>
    </row>
    <row r="35">
      <c r="A35" s="8" t="inlineStr">
        <is>
          <t xml:space="preserve">Total</t>
        </is>
      </c>
      <c r="E35" s="13">
        <f>E32+E33+E34</f>
      </c>
    </row>
    <row r="36">
      <c r="A36" s="8" t="inlineStr">
        <is>
          <t xml:space="preserve">Deposit due at signature</t>
        </is>
      </c>
      <c r="D36" s="16">
        <v>0.3</v>
      </c>
      <c r="E36" s="12">
        <f>D36*E35</f>
      </c>
    </row>
    <row r="37">
      <c r="A37" s="8" t="inlineStr">
        <is>
          <t xml:space="preserve">Balance due [date]</t>
        </is>
      </c>
      <c r="E37" s="12">
        <f>E35-E36</f>
      </c>
    </row>
    <row r="38"/>
    <row r="39" ht="20" customHeight="1">
      <c r="A39" s="7" t="inlineStr">
        <is>
          <t xml:space="preserve">Add-ons (not included in the total)</t>
        </is>
      </c>
      <c r="B39" s="7"/>
      <c r="C39" s="7"/>
      <c r="D39" s="7"/>
      <c r="E39" s="7"/>
      <c r="F39" s="7"/>
    </row>
    <row r="40">
      <c r="A40" s="9"/>
      <c r="B40" s="9"/>
      <c r="C40" s="11"/>
      <c r="D40" s="10"/>
      <c r="E40" s="12">
        <f>IF(OR(C40="",D40=""),"",C40*D40)</f>
      </c>
      <c r="F40" s="9"/>
    </row>
    <row r="41">
      <c r="A41" s="9"/>
      <c r="B41" s="9"/>
      <c r="C41" s="11"/>
      <c r="D41" s="10"/>
      <c r="E41" s="12">
        <f>IF(OR(C41="",D41=""),"",C41*D41)</f>
      </c>
      <c r="F41" s="9"/>
    </row>
    <row r="42"/>
    <row r="43" ht="20" customHeight="1">
      <c r="A43" s="7" t="inlineStr">
        <is>
          <t xml:space="preserve">Terms</t>
        </is>
      </c>
      <c r="B43" s="7"/>
      <c r="C43" s="7"/>
      <c r="D43" s="7"/>
      <c r="E43" s="7"/>
      <c r="F43" s="7"/>
    </row>
    <row r="44" ht="30" customHeight="1">
      <c r="A44" s="8" t="inlineStr">
        <is>
          <t xml:space="preserve">Deposit</t>
        </is>
      </c>
      <c r="B44" s="9" t="inlineStr">
        <is>
          <t xml:space="preserve">30% at signature. The date is held once the deposit is received.</t>
        </is>
      </c>
    </row>
    <row r="45" ht="30" customHeight="1">
      <c r="A45" s="8" t="inlineStr">
        <is>
          <t xml:space="preserve">Balance</t>
        </is>
      </c>
      <c r="B45" s="9" t="inlineStr">
        <is>
          <t xml:space="preserve">Due 7 days before the event, adjusted to the final guaranteed headcount (confirmed 10 days before).</t>
        </is>
      </c>
    </row>
    <row r="46" ht="30" customHeight="1">
      <c r="A46" s="8" t="inlineStr">
        <is>
          <t xml:space="preserve">Headcount</t>
        </is>
      </c>
      <c r="B46" s="9" t="inlineStr">
        <is>
          <t xml:space="preserve">Per-guest items are billed on the guaranteed number or the actual attendance, whichever is higher.</t>
        </is>
      </c>
    </row>
    <row r="47" ht="30" customHeight="1">
      <c r="A47" s="8" t="inlineStr">
        <is>
          <t xml:space="preserve">Cancellation</t>
        </is>
      </c>
      <c r="B47" s="9" t="inlineStr">
        <is>
          <t xml:space="preserve">More than 90 days before the event: deposit kept. 90 to 31 days: 50% of the total. 30 days or less: 100%.</t>
        </is>
      </c>
    </row>
    <row r="48" ht="30" customHeight="1">
      <c r="A48" s="8" t="inlineStr">
        <is>
          <t xml:space="preserve">Rescheduling</t>
        </is>
      </c>
      <c r="B48" s="9" t="inlineStr">
        <is>
          <t xml:space="preserve">Once, at least 30 days before the event, to a date within 12 months. The deposit carries over.</t>
        </is>
      </c>
    </row>
    <row r="49" ht="30" customHeight="1">
      <c r="A49" s="8" t="inlineStr">
        <is>
          <t xml:space="preserve">Terms</t>
        </is>
      </c>
      <c r="B49" s="9" t="inlineStr">
        <is>
          <t xml:space="preserve">The venue's rental terms are attached and form part of this proposal.</t>
        </is>
      </c>
    </row>
    <row r="50"/>
    <row r="51" ht="20" customHeight="1">
      <c r="A51" s="7" t="inlineStr">
        <is>
          <t xml:space="preserve">Signature</t>
        </is>
      </c>
      <c r="B51" s="7"/>
      <c r="C51" s="7"/>
      <c r="D51" s="7"/>
      <c r="E51" s="7"/>
      <c r="F51" s="7"/>
    </row>
    <row r="52" ht="20" customHeight="1">
      <c r="A52" s="0" t="inlineStr">
        <is>
          <t xml:space="preserve">By signing this proposal, the client confirms the booking under the terms attached.</t>
        </is>
      </c>
    </row>
    <row r="53" ht="24" customHeight="1">
      <c r="A53" s="8" t="inlineStr">
        <is>
          <t xml:space="preserve">Name and title</t>
        </is>
      </c>
      <c r="B53" s="9"/>
    </row>
    <row r="54" ht="24" customHeight="1">
      <c r="A54" s="8" t="inlineStr">
        <is>
          <t xml:space="preserve">Date</t>
        </is>
      </c>
      <c r="B54" s="9"/>
    </row>
    <row r="55" ht="24" customHeight="1">
      <c r="A55" s="8" t="inlineStr">
        <is>
          <t xml:space="preserve">Signature</t>
        </is>
      </c>
      <c r="B55" s="9"/>
    </row>
    <row r="56"/>
    <row r="57">
      <c r="A57" s="17" t="inlineStr">
        <is>
          <t xml:space="preserve">Free template by Joinways (joinways.app). In Joinways, the proposal is drafted from the inquiry and your price list, then signed online.</t>
        </is>
      </c>
    </row>
  </sheetData>
  <mergeCells count="24">
    <mergeCell ref="A1:F1"/>
    <mergeCell ref="A2:F2"/>
    <mergeCell ref="A3:F3"/>
    <mergeCell ref="B4:F4"/>
    <mergeCell ref="B5:F5"/>
    <mergeCell ref="B6:F6"/>
    <mergeCell ref="B7:F7"/>
    <mergeCell ref="A32:C32"/>
    <mergeCell ref="A33:C33"/>
    <mergeCell ref="A34:C34"/>
    <mergeCell ref="A35:C35"/>
    <mergeCell ref="A36:C36"/>
    <mergeCell ref="A37:C37"/>
    <mergeCell ref="B44:F44"/>
    <mergeCell ref="B45:F45"/>
    <mergeCell ref="B46:F46"/>
    <mergeCell ref="B47:F47"/>
    <mergeCell ref="B48:F48"/>
    <mergeCell ref="B49:F49"/>
    <mergeCell ref="A52:F52"/>
    <mergeCell ref="B53:F53"/>
    <mergeCell ref="B54:F54"/>
    <mergeCell ref="B55:F55"/>
    <mergeCell ref="A57:F57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Event Proposal</dc:title>
  <dc:creator>Joinways</dc:creator>
  <dc:language>en-US</dc:language>
  <dcterms:created xsi:type="dcterms:W3CDTF">2026-09-24T00:00:00Z</dcterms:created>
</cp:coreProperties>
</file>